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sheet1!$A$1:$N$34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<sst xmlns="http://schemas.openxmlformats.org/spreadsheetml/2006/main" count="228" uniqueCount="78">
  <si>
    <t>2026年岳阳市教育体育局直属学校公开选调教师实际操作能力测试成绩、综合成绩及入围体检人员名单</t>
  </si>
  <si>
    <t>组别</t>
  </si>
  <si>
    <t>序号</t>
  </si>
  <si>
    <t>姓名</t>
  </si>
  <si>
    <t>准考证号</t>
  </si>
  <si>
    <t>性别</t>
  </si>
  <si>
    <t>主管部门</t>
  </si>
  <si>
    <t>选调单位</t>
  </si>
  <si>
    <t>选调岗位名称</t>
  </si>
  <si>
    <t>岗位计划数（个）</t>
  </si>
  <si>
    <t>笔试成绩</t>
  </si>
  <si>
    <t>实际操作能力测试成绩</t>
  </si>
  <si>
    <t>综合成绩（笔试成绩*0.3+实际操作能力测试成绩*0.7）</t>
  </si>
  <si>
    <t>是否入围体检</t>
  </si>
  <si>
    <t>备注</t>
  </si>
  <si>
    <t>第一组</t>
  </si>
  <si>
    <t>胡鸿翔</t>
  </si>
  <si>
    <t>26012400607</t>
  </si>
  <si>
    <t>男</t>
  </si>
  <si>
    <t>岳阳市教育体育局</t>
  </si>
  <si>
    <t>岳阳市第十四中学</t>
  </si>
  <si>
    <t>高中化学教师</t>
  </si>
  <si>
    <t>是</t>
  </si>
  <si>
    <t>26012400609</t>
  </si>
  <si>
    <t>女</t>
  </si>
  <si>
    <t>26012400608</t>
  </si>
  <si>
    <t>黎敏君</t>
  </si>
  <si>
    <t>26012400602</t>
  </si>
  <si>
    <t>岳阳市第一中学</t>
  </si>
  <si>
    <t>26012400603</t>
  </si>
  <si>
    <t>26012400601</t>
  </si>
  <si>
    <t>张佳阳</t>
  </si>
  <si>
    <t>26012400605</t>
  </si>
  <si>
    <t>岳阳市岳阳中学</t>
  </si>
  <si>
    <t>26012400606</t>
  </si>
  <si>
    <t>26012400604</t>
  </si>
  <si>
    <t>方诗卉</t>
  </si>
  <si>
    <t>26012400304</t>
  </si>
  <si>
    <t>岳阳市第十五中学</t>
  </si>
  <si>
    <t>高中物理教师</t>
  </si>
  <si>
    <t>26012400308</t>
  </si>
  <si>
    <t>高秦明</t>
  </si>
  <si>
    <t>26012400302</t>
  </si>
  <si>
    <t>26012400303</t>
  </si>
  <si>
    <t>王谱</t>
  </si>
  <si>
    <t>26012400206</t>
  </si>
  <si>
    <t>高中心理健康教师</t>
  </si>
  <si>
    <t>26012400205</t>
  </si>
  <si>
    <t>26012400204</t>
  </si>
  <si>
    <t>26012400201</t>
  </si>
  <si>
    <t>李倩</t>
  </si>
  <si>
    <t>26012400703</t>
  </si>
  <si>
    <t>高中历史教师</t>
  </si>
  <si>
    <t xml:space="preserve">实操测试无竞争对象，达到当场（同一场次、同一个考官组）形成有效竞争岗位入围体检人员的最低实操测试分数78.82分。   </t>
  </si>
  <si>
    <t>谢鲁</t>
  </si>
  <si>
    <t>26012400502</t>
  </si>
  <si>
    <t>高中生物教师</t>
  </si>
  <si>
    <t>26012400503</t>
  </si>
  <si>
    <t>26012400504</t>
  </si>
  <si>
    <t>陈凯</t>
  </si>
  <si>
    <t>26012400903</t>
  </si>
  <si>
    <t>高中数学教师</t>
  </si>
  <si>
    <t>26012400902</t>
  </si>
  <si>
    <t>方鑫</t>
  </si>
  <si>
    <t>26012401003</t>
  </si>
  <si>
    <t>高中语文教师</t>
  </si>
  <si>
    <t>26012401001</t>
  </si>
  <si>
    <t>26012401002</t>
  </si>
  <si>
    <t>姚兰香</t>
  </si>
  <si>
    <t>26012400802</t>
  </si>
  <si>
    <t>高中英语教师</t>
  </si>
  <si>
    <t>26012400808</t>
  </si>
  <si>
    <t>26012400803</t>
  </si>
  <si>
    <t>26012400805</t>
  </si>
  <si>
    <t>刘奇</t>
  </si>
  <si>
    <t>26012400401</t>
  </si>
  <si>
    <t>高中体育教师</t>
  </si>
  <si>
    <t>备注：实际操作能力测试最低合格分数线为74.12分。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</si>
</sst>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等线"/>
      <charset val="134"/>
      <scheme val="minor"/>
    </font>
    <font>
      <b/>
      <sz val="14"/>
      <name val="仿宋"/>
      <charset val="134"/>
    </font>
    <font>
      <sz val="14"/>
      <color rgb="FFFF0000"/>
      <name val="仿宋"/>
      <charset val="134"/>
    </font>
    <font>
      <sz val="14"/>
      <name val="仿宋"/>
      <charset val="134"/>
    </font>
    <font>
      <sz val="11"/>
      <name val="等线"/>
      <charset val="134"/>
      <scheme val="minor"/>
    </font>
    <font>
      <sz val="22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85" zoomScaleNormal="85" workbookViewId="0">
      <selection activeCell="A1" sqref="A1:N1"/>
    </sheetView>
  </sheetViews>
  <sheetFormatPr defaultColWidth="9" defaultRowHeight="13.8"/>
  <cols>
    <col min="1" max="1" width="9" style="4"/>
    <col min="2" max="2" width="7" style="5" customWidth="1"/>
    <col min="3" max="3" width="9.87962962962963" style="4" customWidth="1"/>
    <col min="4" max="4" width="16.75" style="4" customWidth="1"/>
    <col min="5" max="5" width="7.33333333333333" style="4" customWidth="1"/>
    <col min="6" max="6" width="23.6296296296296" style="4" customWidth="1"/>
    <col min="7" max="7" width="23.4444444444444" style="4" customWidth="1"/>
    <col min="8" max="8" width="20.75" style="4" customWidth="1"/>
    <col min="9" max="9" width="12.3333333333333" style="4" customWidth="1"/>
    <col min="10" max="10" width="13.3796296296296" style="6" customWidth="1"/>
    <col min="11" max="11" width="13.25" style="6" customWidth="1"/>
    <col min="12" max="12" width="28.75" style="7" customWidth="1"/>
    <col min="13" max="13" width="10.75" style="6" customWidth="1"/>
    <col min="14" max="14" width="37" style="5" customWidth="1"/>
    <col min="15" max="15" width="9.11111111111111" style="4" customWidth="1"/>
    <col min="16" max="16384" width="9" style="4"/>
  </cols>
  <sheetData>
    <row r="1" ht="6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9"/>
      <c r="L1" s="10"/>
      <c r="M1" s="8"/>
      <c r="N1" s="8"/>
    </row>
    <row r="2" s="1" customFormat="1" ht="59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4" t="s">
        <v>13</v>
      </c>
      <c r="N2" s="13" t="s">
        <v>14</v>
      </c>
    </row>
    <row r="3" s="2" customFormat="1" ht="29.1" customHeight="1" spans="1:14">
      <c r="A3" s="16" t="s">
        <v>15</v>
      </c>
      <c r="B3" s="16">
        <v>1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7">
        <v>1</v>
      </c>
      <c r="J3" s="18">
        <v>93</v>
      </c>
      <c r="K3" s="18">
        <v>78.82</v>
      </c>
      <c r="L3" s="19">
        <f t="shared" ref="L3:L33" si="0">J3*0.3+K3*0.7</f>
        <v>83.074</v>
      </c>
      <c r="M3" s="20" t="s">
        <v>22</v>
      </c>
      <c r="N3" s="16"/>
    </row>
    <row r="4" s="3" customFormat="1" ht="29.1" customHeight="1" spans="1:14">
      <c r="A4" s="16" t="s">
        <v>15</v>
      </c>
      <c r="B4" s="16">
        <v>2</v>
      </c>
      <c r="C4" s="16"/>
      <c r="D4" s="16" t="s">
        <v>23</v>
      </c>
      <c r="E4" s="16" t="s">
        <v>24</v>
      </c>
      <c r="F4" s="16" t="s">
        <v>19</v>
      </c>
      <c r="G4" s="16" t="s">
        <v>20</v>
      </c>
      <c r="H4" s="16" t="s">
        <v>21</v>
      </c>
      <c r="I4" s="17">
        <v>1</v>
      </c>
      <c r="J4" s="20">
        <v>77</v>
      </c>
      <c r="K4" s="20">
        <v>83.72</v>
      </c>
      <c r="L4" s="19">
        <f t="shared" si="0"/>
        <v>81.704</v>
      </c>
      <c r="M4" s="20"/>
      <c r="N4" s="16"/>
    </row>
    <row r="5" s="3" customFormat="1" ht="29.1" customHeight="1" spans="1:14">
      <c r="A5" s="16" t="s">
        <v>15</v>
      </c>
      <c r="B5" s="16">
        <v>3</v>
      </c>
      <c r="C5" s="16"/>
      <c r="D5" s="16" t="s">
        <v>25</v>
      </c>
      <c r="E5" s="16" t="s">
        <v>24</v>
      </c>
      <c r="F5" s="16" t="s">
        <v>19</v>
      </c>
      <c r="G5" s="16" t="s">
        <v>20</v>
      </c>
      <c r="H5" s="16" t="s">
        <v>21</v>
      </c>
      <c r="I5" s="17">
        <v>1</v>
      </c>
      <c r="J5" s="20">
        <v>77</v>
      </c>
      <c r="K5" s="20">
        <v>83.04</v>
      </c>
      <c r="L5" s="19">
        <f t="shared" si="0"/>
        <v>81.228</v>
      </c>
      <c r="M5" s="20"/>
      <c r="N5" s="16"/>
    </row>
    <row r="6" s="2" customFormat="1" ht="29.1" customHeight="1" spans="1:14">
      <c r="A6" s="16" t="s">
        <v>15</v>
      </c>
      <c r="B6" s="16">
        <v>4</v>
      </c>
      <c r="C6" s="16" t="s">
        <v>26</v>
      </c>
      <c r="D6" s="16" t="s">
        <v>27</v>
      </c>
      <c r="E6" s="16" t="s">
        <v>24</v>
      </c>
      <c r="F6" s="16" t="s">
        <v>19</v>
      </c>
      <c r="G6" s="16" t="s">
        <v>28</v>
      </c>
      <c r="H6" s="16" t="s">
        <v>21</v>
      </c>
      <c r="I6" s="17">
        <v>1</v>
      </c>
      <c r="J6" s="20">
        <v>77</v>
      </c>
      <c r="K6" s="20">
        <v>84.26</v>
      </c>
      <c r="L6" s="19">
        <f t="shared" si="0"/>
        <v>82.082</v>
      </c>
      <c r="M6" s="20" t="s">
        <v>22</v>
      </c>
      <c r="N6" s="16"/>
    </row>
    <row r="7" s="3" customFormat="1" ht="29.1" customHeight="1" spans="1:14">
      <c r="A7" s="16" t="s">
        <v>15</v>
      </c>
      <c r="B7" s="16">
        <v>5</v>
      </c>
      <c r="C7" s="16"/>
      <c r="D7" s="16" t="s">
        <v>29</v>
      </c>
      <c r="E7" s="16" t="s">
        <v>18</v>
      </c>
      <c r="F7" s="16" t="s">
        <v>19</v>
      </c>
      <c r="G7" s="16" t="s">
        <v>28</v>
      </c>
      <c r="H7" s="16" t="s">
        <v>21</v>
      </c>
      <c r="I7" s="17">
        <v>1</v>
      </c>
      <c r="J7" s="20">
        <v>76</v>
      </c>
      <c r="K7" s="20">
        <v>83.74</v>
      </c>
      <c r="L7" s="19">
        <f t="shared" si="0"/>
        <v>81.418</v>
      </c>
      <c r="M7" s="20"/>
      <c r="N7" s="16"/>
    </row>
    <row r="8" s="3" customFormat="1" ht="29.1" customHeight="1" spans="1:14">
      <c r="A8" s="16" t="s">
        <v>15</v>
      </c>
      <c r="B8" s="16">
        <v>6</v>
      </c>
      <c r="C8" s="16"/>
      <c r="D8" s="16" t="s">
        <v>30</v>
      </c>
      <c r="E8" s="16" t="s">
        <v>24</v>
      </c>
      <c r="F8" s="16" t="s">
        <v>19</v>
      </c>
      <c r="G8" s="16" t="s">
        <v>28</v>
      </c>
      <c r="H8" s="16" t="s">
        <v>21</v>
      </c>
      <c r="I8" s="17">
        <v>1</v>
      </c>
      <c r="J8" s="20">
        <v>67</v>
      </c>
      <c r="K8" s="20">
        <v>79.06</v>
      </c>
      <c r="L8" s="19">
        <f t="shared" si="0"/>
        <v>75.442</v>
      </c>
      <c r="M8" s="20"/>
      <c r="N8" s="16"/>
    </row>
    <row r="9" s="2" customFormat="1" ht="29.1" customHeight="1" spans="1:14">
      <c r="A9" s="16" t="s">
        <v>15</v>
      </c>
      <c r="B9" s="16">
        <v>7</v>
      </c>
      <c r="C9" s="16" t="s">
        <v>31</v>
      </c>
      <c r="D9" s="16" t="s">
        <v>32</v>
      </c>
      <c r="E9" s="16" t="s">
        <v>24</v>
      </c>
      <c r="F9" s="16" t="s">
        <v>19</v>
      </c>
      <c r="G9" s="16" t="s">
        <v>33</v>
      </c>
      <c r="H9" s="16" t="s">
        <v>21</v>
      </c>
      <c r="I9" s="17">
        <v>1</v>
      </c>
      <c r="J9" s="20">
        <v>73</v>
      </c>
      <c r="K9" s="20">
        <v>80.28</v>
      </c>
      <c r="L9" s="19">
        <f t="shared" si="0"/>
        <v>78.096</v>
      </c>
      <c r="M9" s="20" t="s">
        <v>22</v>
      </c>
      <c r="N9" s="16"/>
    </row>
    <row r="10" s="3" customFormat="1" ht="29.1" customHeight="1" spans="1:14">
      <c r="A10" s="16" t="s">
        <v>15</v>
      </c>
      <c r="B10" s="16">
        <v>8</v>
      </c>
      <c r="C10" s="21"/>
      <c r="D10" s="16" t="s">
        <v>34</v>
      </c>
      <c r="E10" s="16" t="s">
        <v>24</v>
      </c>
      <c r="F10" s="16" t="s">
        <v>19</v>
      </c>
      <c r="G10" s="16" t="s">
        <v>33</v>
      </c>
      <c r="H10" s="16" t="s">
        <v>21</v>
      </c>
      <c r="I10" s="17">
        <v>1</v>
      </c>
      <c r="J10" s="18">
        <v>78</v>
      </c>
      <c r="K10" s="18">
        <v>77.5</v>
      </c>
      <c r="L10" s="19">
        <f t="shared" si="0"/>
        <v>77.65</v>
      </c>
      <c r="M10" s="18"/>
      <c r="N10" s="16"/>
    </row>
    <row r="11" s="3" customFormat="1" ht="29.1" customHeight="1" spans="1:14">
      <c r="A11" s="16" t="s">
        <v>15</v>
      </c>
      <c r="B11" s="16">
        <v>9</v>
      </c>
      <c r="C11" s="16"/>
      <c r="D11" s="16" t="s">
        <v>35</v>
      </c>
      <c r="E11" s="16" t="s">
        <v>24</v>
      </c>
      <c r="F11" s="16" t="s">
        <v>19</v>
      </c>
      <c r="G11" s="16" t="s">
        <v>33</v>
      </c>
      <c r="H11" s="16" t="s">
        <v>21</v>
      </c>
      <c r="I11" s="17">
        <v>1</v>
      </c>
      <c r="J11" s="18">
        <v>66</v>
      </c>
      <c r="K11" s="18">
        <v>79.24</v>
      </c>
      <c r="L11" s="19">
        <f t="shared" si="0"/>
        <v>75.268</v>
      </c>
      <c r="M11" s="18"/>
      <c r="N11" s="16"/>
    </row>
    <row r="12" s="2" customFormat="1" ht="29.1" customHeight="1" spans="1:14">
      <c r="A12" s="16" t="s">
        <v>15</v>
      </c>
      <c r="B12" s="16">
        <v>10</v>
      </c>
      <c r="C12" s="16" t="s">
        <v>36</v>
      </c>
      <c r="D12" s="16" t="s">
        <v>37</v>
      </c>
      <c r="E12" s="16" t="s">
        <v>24</v>
      </c>
      <c r="F12" s="16" t="s">
        <v>19</v>
      </c>
      <c r="G12" s="16" t="s">
        <v>38</v>
      </c>
      <c r="H12" s="16" t="s">
        <v>39</v>
      </c>
      <c r="I12" s="17">
        <v>1</v>
      </c>
      <c r="J12" s="20">
        <v>73</v>
      </c>
      <c r="K12" s="20">
        <v>85.5</v>
      </c>
      <c r="L12" s="19">
        <f t="shared" si="0"/>
        <v>81.75</v>
      </c>
      <c r="M12" s="20" t="s">
        <v>22</v>
      </c>
      <c r="N12" s="16"/>
    </row>
    <row r="13" s="3" customFormat="1" ht="80" customHeight="1" spans="1:14">
      <c r="A13" s="16" t="s">
        <v>15</v>
      </c>
      <c r="B13" s="16">
        <v>11</v>
      </c>
      <c r="C13" s="16"/>
      <c r="D13" s="16" t="s">
        <v>40</v>
      </c>
      <c r="E13" s="16" t="s">
        <v>18</v>
      </c>
      <c r="F13" s="16" t="s">
        <v>19</v>
      </c>
      <c r="G13" s="16" t="s">
        <v>38</v>
      </c>
      <c r="H13" s="16" t="s">
        <v>39</v>
      </c>
      <c r="I13" s="17">
        <v>1</v>
      </c>
      <c r="J13" s="20">
        <v>75</v>
      </c>
      <c r="K13" s="20">
        <v>83.52</v>
      </c>
      <c r="L13" s="19">
        <f t="shared" si="0"/>
        <v>80.964</v>
      </c>
      <c r="M13" s="20"/>
      <c r="N13" s="16"/>
    </row>
    <row r="14" s="2" customFormat="1" ht="29.1" customHeight="1" spans="1:14">
      <c r="A14" s="16" t="s">
        <v>15</v>
      </c>
      <c r="B14" s="16">
        <v>12</v>
      </c>
      <c r="C14" s="16" t="s">
        <v>41</v>
      </c>
      <c r="D14" s="16" t="s">
        <v>42</v>
      </c>
      <c r="E14" s="16" t="s">
        <v>18</v>
      </c>
      <c r="F14" s="16" t="s">
        <v>19</v>
      </c>
      <c r="G14" s="16" t="s">
        <v>28</v>
      </c>
      <c r="H14" s="16" t="s">
        <v>39</v>
      </c>
      <c r="I14" s="17">
        <v>1</v>
      </c>
      <c r="J14" s="18">
        <v>76</v>
      </c>
      <c r="K14" s="18">
        <v>85.48</v>
      </c>
      <c r="L14" s="19">
        <f t="shared" si="0"/>
        <v>82.636</v>
      </c>
      <c r="M14" s="20" t="s">
        <v>22</v>
      </c>
      <c r="N14" s="16"/>
    </row>
    <row r="15" s="3" customFormat="1" ht="29.1" customHeight="1" spans="1:14">
      <c r="A15" s="16" t="s">
        <v>15</v>
      </c>
      <c r="B15" s="16">
        <v>17</v>
      </c>
      <c r="C15" s="16"/>
      <c r="D15" s="16" t="s">
        <v>43</v>
      </c>
      <c r="E15" s="16" t="s">
        <v>18</v>
      </c>
      <c r="F15" s="16" t="s">
        <v>19</v>
      </c>
      <c r="G15" s="16" t="s">
        <v>28</v>
      </c>
      <c r="H15" s="16" t="s">
        <v>39</v>
      </c>
      <c r="I15" s="17">
        <v>1</v>
      </c>
      <c r="J15" s="20">
        <v>66</v>
      </c>
      <c r="K15" s="20">
        <v>80.24</v>
      </c>
      <c r="L15" s="19">
        <f t="shared" si="0"/>
        <v>75.968</v>
      </c>
      <c r="M15" s="20"/>
      <c r="N15" s="16"/>
    </row>
    <row r="16" s="2" customFormat="1" ht="29.1" customHeight="1" spans="1:14">
      <c r="A16" s="16" t="s">
        <v>15</v>
      </c>
      <c r="B16" s="16">
        <v>13</v>
      </c>
      <c r="C16" s="16" t="s">
        <v>44</v>
      </c>
      <c r="D16" s="16" t="s">
        <v>45</v>
      </c>
      <c r="E16" s="16" t="s">
        <v>24</v>
      </c>
      <c r="F16" s="16" t="s">
        <v>19</v>
      </c>
      <c r="G16" s="16" t="s">
        <v>38</v>
      </c>
      <c r="H16" s="16" t="s">
        <v>46</v>
      </c>
      <c r="I16" s="17">
        <v>1</v>
      </c>
      <c r="J16" s="20">
        <v>82</v>
      </c>
      <c r="K16" s="20">
        <v>85.6</v>
      </c>
      <c r="L16" s="19">
        <f t="shared" si="0"/>
        <v>84.52</v>
      </c>
      <c r="M16" s="20" t="s">
        <v>22</v>
      </c>
      <c r="N16" s="16"/>
    </row>
    <row r="17" s="3" customFormat="1" ht="29.1" customHeight="1" spans="1:14">
      <c r="A17" s="16" t="s">
        <v>15</v>
      </c>
      <c r="B17" s="16">
        <v>14</v>
      </c>
      <c r="C17" s="16"/>
      <c r="D17" s="16" t="s">
        <v>47</v>
      </c>
      <c r="E17" s="16" t="s">
        <v>24</v>
      </c>
      <c r="F17" s="16" t="s">
        <v>19</v>
      </c>
      <c r="G17" s="16" t="s">
        <v>38</v>
      </c>
      <c r="H17" s="16" t="s">
        <v>46</v>
      </c>
      <c r="I17" s="17">
        <v>1</v>
      </c>
      <c r="J17" s="20">
        <v>76</v>
      </c>
      <c r="K17" s="20">
        <v>82.42</v>
      </c>
      <c r="L17" s="19">
        <f t="shared" si="0"/>
        <v>80.494</v>
      </c>
      <c r="M17" s="20"/>
      <c r="N17" s="16"/>
    </row>
    <row r="18" s="3" customFormat="1" ht="29.1" customHeight="1" spans="1:14">
      <c r="A18" s="16" t="s">
        <v>15</v>
      </c>
      <c r="B18" s="16">
        <v>15</v>
      </c>
      <c r="C18" s="16"/>
      <c r="D18" s="16" t="s">
        <v>48</v>
      </c>
      <c r="E18" s="16" t="s">
        <v>24</v>
      </c>
      <c r="F18" s="16" t="s">
        <v>19</v>
      </c>
      <c r="G18" s="16" t="s">
        <v>38</v>
      </c>
      <c r="H18" s="16" t="s">
        <v>46</v>
      </c>
      <c r="I18" s="17">
        <v>1</v>
      </c>
      <c r="J18" s="20">
        <v>76</v>
      </c>
      <c r="K18" s="20">
        <v>81.98</v>
      </c>
      <c r="L18" s="19">
        <f t="shared" si="0"/>
        <v>80.186</v>
      </c>
      <c r="M18" s="20"/>
      <c r="N18" s="16"/>
    </row>
    <row r="19" s="3" customFormat="1" ht="29.1" customHeight="1" spans="1:14">
      <c r="A19" s="16" t="s">
        <v>15</v>
      </c>
      <c r="B19" s="16">
        <v>16</v>
      </c>
      <c r="C19" s="16"/>
      <c r="D19" s="16" t="s">
        <v>49</v>
      </c>
      <c r="E19" s="16" t="s">
        <v>24</v>
      </c>
      <c r="F19" s="16" t="s">
        <v>19</v>
      </c>
      <c r="G19" s="16" t="s">
        <v>38</v>
      </c>
      <c r="H19" s="16" t="s">
        <v>46</v>
      </c>
      <c r="I19" s="17">
        <v>1</v>
      </c>
      <c r="J19" s="20">
        <v>78</v>
      </c>
      <c r="K19" s="20">
        <v>80.46</v>
      </c>
      <c r="L19" s="19">
        <f t="shared" si="0"/>
        <v>79.722</v>
      </c>
      <c r="M19" s="20"/>
      <c r="N19" s="16"/>
    </row>
    <row r="20" s="2" customFormat="1" ht="96" customHeight="1" spans="1:14">
      <c r="A20" s="16" t="s">
        <v>15</v>
      </c>
      <c r="B20" s="16">
        <v>18</v>
      </c>
      <c r="C20" s="16" t="s">
        <v>50</v>
      </c>
      <c r="D20" s="16" t="s">
        <v>51</v>
      </c>
      <c r="E20" s="16" t="s">
        <v>24</v>
      </c>
      <c r="F20" s="16" t="s">
        <v>19</v>
      </c>
      <c r="G20" s="16" t="s">
        <v>28</v>
      </c>
      <c r="H20" s="16" t="s">
        <v>52</v>
      </c>
      <c r="I20" s="17">
        <v>1</v>
      </c>
      <c r="J20" s="20">
        <v>76</v>
      </c>
      <c r="K20" s="20">
        <v>84.42</v>
      </c>
      <c r="L20" s="19">
        <f t="shared" si="0"/>
        <v>81.894</v>
      </c>
      <c r="M20" s="20" t="s">
        <v>22</v>
      </c>
      <c r="N20" s="22" t="s">
        <v>53</v>
      </c>
    </row>
    <row r="21" s="2" customFormat="1" ht="29.1" customHeight="1" spans="1:14">
      <c r="A21" s="16" t="s">
        <v>15</v>
      </c>
      <c r="B21" s="16">
        <v>19</v>
      </c>
      <c r="C21" s="16" t="s">
        <v>54</v>
      </c>
      <c r="D21" s="16" t="s">
        <v>55</v>
      </c>
      <c r="E21" s="16" t="s">
        <v>24</v>
      </c>
      <c r="F21" s="16" t="s">
        <v>19</v>
      </c>
      <c r="G21" s="16" t="s">
        <v>28</v>
      </c>
      <c r="H21" s="16" t="s">
        <v>56</v>
      </c>
      <c r="I21" s="17">
        <v>1</v>
      </c>
      <c r="J21" s="20">
        <v>85</v>
      </c>
      <c r="K21" s="20">
        <v>82.76</v>
      </c>
      <c r="L21" s="19">
        <f t="shared" si="0"/>
        <v>83.432</v>
      </c>
      <c r="M21" s="20" t="s">
        <v>22</v>
      </c>
      <c r="N21" s="16"/>
    </row>
    <row r="22" s="3" customFormat="1" ht="29.1" customHeight="1" spans="1:14">
      <c r="A22" s="16" t="s">
        <v>15</v>
      </c>
      <c r="B22" s="16">
        <v>20</v>
      </c>
      <c r="C22" s="16"/>
      <c r="D22" s="16" t="s">
        <v>57</v>
      </c>
      <c r="E22" s="16" t="s">
        <v>24</v>
      </c>
      <c r="F22" s="16" t="s">
        <v>19</v>
      </c>
      <c r="G22" s="16" t="s">
        <v>28</v>
      </c>
      <c r="H22" s="16" t="s">
        <v>56</v>
      </c>
      <c r="I22" s="17">
        <v>1</v>
      </c>
      <c r="J22" s="20">
        <v>74</v>
      </c>
      <c r="K22" s="20">
        <v>85.14</v>
      </c>
      <c r="L22" s="19">
        <f t="shared" si="0"/>
        <v>81.798</v>
      </c>
      <c r="M22" s="20"/>
      <c r="N22" s="16"/>
    </row>
    <row r="23" s="3" customFormat="1" ht="29.1" customHeight="1" spans="1:14">
      <c r="A23" s="16" t="s">
        <v>15</v>
      </c>
      <c r="B23" s="16">
        <v>21</v>
      </c>
      <c r="C23" s="16"/>
      <c r="D23" s="16" t="s">
        <v>58</v>
      </c>
      <c r="E23" s="16" t="s">
        <v>24</v>
      </c>
      <c r="F23" s="16" t="s">
        <v>19</v>
      </c>
      <c r="G23" s="16" t="s">
        <v>28</v>
      </c>
      <c r="H23" s="16" t="s">
        <v>56</v>
      </c>
      <c r="I23" s="17">
        <v>1</v>
      </c>
      <c r="J23" s="20">
        <v>83</v>
      </c>
      <c r="K23" s="20">
        <v>80.08</v>
      </c>
      <c r="L23" s="19">
        <f t="shared" si="0"/>
        <v>80.956</v>
      </c>
      <c r="M23" s="20"/>
      <c r="N23" s="16"/>
    </row>
    <row r="24" s="2" customFormat="1" ht="29.1" customHeight="1" spans="1:14">
      <c r="A24" s="16" t="s">
        <v>15</v>
      </c>
      <c r="B24" s="16">
        <v>22</v>
      </c>
      <c r="C24" s="16" t="s">
        <v>59</v>
      </c>
      <c r="D24" s="16" t="s">
        <v>60</v>
      </c>
      <c r="E24" s="16" t="s">
        <v>18</v>
      </c>
      <c r="F24" s="16" t="s">
        <v>19</v>
      </c>
      <c r="G24" s="16" t="s">
        <v>28</v>
      </c>
      <c r="H24" s="16" t="s">
        <v>61</v>
      </c>
      <c r="I24" s="17">
        <v>1</v>
      </c>
      <c r="J24" s="20">
        <v>86.67</v>
      </c>
      <c r="K24" s="20">
        <v>83.54</v>
      </c>
      <c r="L24" s="19">
        <f t="shared" si="0"/>
        <v>84.479</v>
      </c>
      <c r="M24" s="20" t="s">
        <v>22</v>
      </c>
      <c r="N24" s="16"/>
    </row>
    <row r="25" s="3" customFormat="1" ht="29.1" customHeight="1" spans="1:14">
      <c r="A25" s="16" t="s">
        <v>15</v>
      </c>
      <c r="B25" s="16">
        <v>23</v>
      </c>
      <c r="C25" s="16"/>
      <c r="D25" s="16" t="s">
        <v>62</v>
      </c>
      <c r="E25" s="16" t="s">
        <v>24</v>
      </c>
      <c r="F25" s="16" t="s">
        <v>19</v>
      </c>
      <c r="G25" s="16" t="s">
        <v>28</v>
      </c>
      <c r="H25" s="16" t="s">
        <v>61</v>
      </c>
      <c r="I25" s="17">
        <v>1</v>
      </c>
      <c r="J25" s="20">
        <v>80.67</v>
      </c>
      <c r="K25" s="20">
        <v>83.8</v>
      </c>
      <c r="L25" s="19">
        <f t="shared" si="0"/>
        <v>82.861</v>
      </c>
      <c r="M25" s="20"/>
      <c r="N25" s="16"/>
    </row>
    <row r="26" s="2" customFormat="1" ht="29.1" customHeight="1" spans="1:14">
      <c r="A26" s="16" t="s">
        <v>15</v>
      </c>
      <c r="B26" s="16">
        <v>24</v>
      </c>
      <c r="C26" s="16" t="s">
        <v>63</v>
      </c>
      <c r="D26" s="16" t="s">
        <v>64</v>
      </c>
      <c r="E26" s="16" t="s">
        <v>24</v>
      </c>
      <c r="F26" s="16" t="s">
        <v>19</v>
      </c>
      <c r="G26" s="16" t="s">
        <v>28</v>
      </c>
      <c r="H26" s="16" t="s">
        <v>65</v>
      </c>
      <c r="I26" s="17">
        <v>1</v>
      </c>
      <c r="J26" s="20">
        <v>80</v>
      </c>
      <c r="K26" s="20">
        <v>83.48</v>
      </c>
      <c r="L26" s="19">
        <f t="shared" si="0"/>
        <v>82.436</v>
      </c>
      <c r="M26" s="20" t="s">
        <v>22</v>
      </c>
      <c r="N26" s="16"/>
    </row>
    <row r="27" s="3" customFormat="1" ht="29.1" customHeight="1" spans="1:14">
      <c r="A27" s="16" t="s">
        <v>15</v>
      </c>
      <c r="B27" s="16">
        <v>25</v>
      </c>
      <c r="C27" s="16"/>
      <c r="D27" s="16" t="s">
        <v>66</v>
      </c>
      <c r="E27" s="16" t="s">
        <v>24</v>
      </c>
      <c r="F27" s="16" t="s">
        <v>19</v>
      </c>
      <c r="G27" s="16" t="s">
        <v>28</v>
      </c>
      <c r="H27" s="16" t="s">
        <v>65</v>
      </c>
      <c r="I27" s="17">
        <v>1</v>
      </c>
      <c r="J27" s="18">
        <v>78.67</v>
      </c>
      <c r="K27" s="18">
        <v>79.5</v>
      </c>
      <c r="L27" s="19">
        <f t="shared" si="0"/>
        <v>79.251</v>
      </c>
      <c r="M27" s="18"/>
      <c r="N27" s="16"/>
    </row>
    <row r="28" s="3" customFormat="1" ht="75" customHeight="1" spans="1:14">
      <c r="A28" s="16" t="s">
        <v>15</v>
      </c>
      <c r="B28" s="16">
        <v>26</v>
      </c>
      <c r="C28" s="16"/>
      <c r="D28" s="16" t="s">
        <v>67</v>
      </c>
      <c r="E28" s="16" t="s">
        <v>24</v>
      </c>
      <c r="F28" s="16" t="s">
        <v>19</v>
      </c>
      <c r="G28" s="16" t="s">
        <v>28</v>
      </c>
      <c r="H28" s="16" t="s">
        <v>65</v>
      </c>
      <c r="I28" s="17">
        <v>1</v>
      </c>
      <c r="J28" s="20">
        <v>67.33</v>
      </c>
      <c r="K28" s="20">
        <v>81.96</v>
      </c>
      <c r="L28" s="19">
        <f t="shared" si="0"/>
        <v>77.571</v>
      </c>
      <c r="M28" s="20"/>
      <c r="N28" s="16"/>
    </row>
    <row r="29" s="2" customFormat="1" ht="29.1" customHeight="1" spans="1:14">
      <c r="A29" s="16" t="s">
        <v>15</v>
      </c>
      <c r="B29" s="16">
        <v>27</v>
      </c>
      <c r="C29" s="16" t="s">
        <v>68</v>
      </c>
      <c r="D29" s="16" t="s">
        <v>69</v>
      </c>
      <c r="E29" s="16" t="s">
        <v>24</v>
      </c>
      <c r="F29" s="16" t="s">
        <v>19</v>
      </c>
      <c r="G29" s="16" t="s">
        <v>33</v>
      </c>
      <c r="H29" s="16" t="s">
        <v>70</v>
      </c>
      <c r="I29" s="17">
        <v>1</v>
      </c>
      <c r="J29" s="20">
        <v>93.33</v>
      </c>
      <c r="K29" s="20">
        <v>81.26</v>
      </c>
      <c r="L29" s="19">
        <f t="shared" si="0"/>
        <v>84.881</v>
      </c>
      <c r="M29" s="20" t="s">
        <v>22</v>
      </c>
      <c r="N29" s="16"/>
    </row>
    <row r="30" s="3" customFormat="1" ht="29.1" customHeight="1" spans="1:14">
      <c r="A30" s="16" t="s">
        <v>15</v>
      </c>
      <c r="B30" s="16">
        <v>28</v>
      </c>
      <c r="C30" s="16"/>
      <c r="D30" s="16" t="s">
        <v>71</v>
      </c>
      <c r="E30" s="16" t="s">
        <v>24</v>
      </c>
      <c r="F30" s="16" t="s">
        <v>19</v>
      </c>
      <c r="G30" s="16" t="s">
        <v>33</v>
      </c>
      <c r="H30" s="16" t="s">
        <v>70</v>
      </c>
      <c r="I30" s="17">
        <v>1</v>
      </c>
      <c r="J30" s="18">
        <v>85</v>
      </c>
      <c r="K30" s="18">
        <v>83.34</v>
      </c>
      <c r="L30" s="19">
        <f t="shared" si="0"/>
        <v>83.838</v>
      </c>
      <c r="M30" s="18"/>
      <c r="N30" s="16"/>
    </row>
    <row r="31" s="3" customFormat="1" ht="29.1" customHeight="1" spans="1:14">
      <c r="A31" s="16" t="s">
        <v>15</v>
      </c>
      <c r="B31" s="16">
        <v>29</v>
      </c>
      <c r="C31" s="16"/>
      <c r="D31" s="16" t="s">
        <v>72</v>
      </c>
      <c r="E31" s="16" t="s">
        <v>24</v>
      </c>
      <c r="F31" s="16" t="s">
        <v>19</v>
      </c>
      <c r="G31" s="16" t="s">
        <v>33</v>
      </c>
      <c r="H31" s="16" t="s">
        <v>70</v>
      </c>
      <c r="I31" s="17">
        <v>1</v>
      </c>
      <c r="J31" s="18">
        <v>86.25</v>
      </c>
      <c r="K31" s="18">
        <v>81.22</v>
      </c>
      <c r="L31" s="19">
        <f t="shared" si="0"/>
        <v>82.729</v>
      </c>
      <c r="M31" s="18"/>
      <c r="N31" s="16"/>
    </row>
    <row r="32" s="3" customFormat="1" ht="29.1" customHeight="1" spans="1:14">
      <c r="A32" s="16" t="s">
        <v>15</v>
      </c>
      <c r="B32" s="16">
        <v>30</v>
      </c>
      <c r="C32" s="16"/>
      <c r="D32" s="16" t="s">
        <v>73</v>
      </c>
      <c r="E32" s="16" t="s">
        <v>24</v>
      </c>
      <c r="F32" s="16" t="s">
        <v>19</v>
      </c>
      <c r="G32" s="16" t="s">
        <v>33</v>
      </c>
      <c r="H32" s="16" t="s">
        <v>70</v>
      </c>
      <c r="I32" s="17">
        <v>1</v>
      </c>
      <c r="J32" s="18">
        <v>85</v>
      </c>
      <c r="K32" s="18">
        <v>79.82</v>
      </c>
      <c r="L32" s="19">
        <f t="shared" si="0"/>
        <v>81.374</v>
      </c>
      <c r="M32" s="18"/>
      <c r="N32" s="16"/>
    </row>
    <row r="33" s="2" customFormat="1" ht="94" customHeight="1" spans="1:14">
      <c r="A33" s="16" t="s">
        <v>15</v>
      </c>
      <c r="B33" s="16">
        <v>31</v>
      </c>
      <c r="C33" s="16" t="s">
        <v>74</v>
      </c>
      <c r="D33" s="16" t="s">
        <v>75</v>
      </c>
      <c r="E33" s="16" t="s">
        <v>18</v>
      </c>
      <c r="F33" s="16" t="s">
        <v>19</v>
      </c>
      <c r="G33" s="16" t="s">
        <v>28</v>
      </c>
      <c r="H33" s="16" t="s">
        <v>76</v>
      </c>
      <c r="I33" s="17">
        <v>1</v>
      </c>
      <c r="J33" s="20">
        <v>68</v>
      </c>
      <c r="K33" s="20">
        <v>88</v>
      </c>
      <c r="L33" s="19">
        <f t="shared" si="0"/>
        <v>82</v>
      </c>
      <c r="M33" s="20" t="s">
        <v>22</v>
      </c>
      <c r="N33" s="22" t="s">
        <v>53</v>
      </c>
    </row>
    <row r="34" ht="27" customHeight="1" spans="1:14">
      <c r="A34" s="23" t="s">
        <v>77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</sheetData>
  <sortState ref="A3:N31">
    <sortCondition ref="K3:K31" descending="1"/>
  </sortState>
  <mergeCells count="2">
    <mergeCell ref="A1:N1"/>
    <mergeCell ref="A34:N34"/>
  </mergeCells>
  <pageMargins left="0.25" right="0.25" top="0.45" bottom="0.75" header="0.3" footer="0.3"/>
  <pageSetup paperSize="9" scale="5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 翦</dc:creator>
  <cp:lastModifiedBy>好好，学习</cp:lastModifiedBy>
  <dcterms:created xsi:type="dcterms:W3CDTF">2026-01-24T10:40:00Z</dcterms:created>
  <cp:lastPrinted>2026-01-24T10:44:00Z</cp:lastPrinted>
  <dcterms:modified xsi:type="dcterms:W3CDTF">2026-01-31T07:57:03Z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A4DE24909EBC4C3491ED20CFFB6143F4_12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